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" windowWidth="20025" windowHeight="14115" activeTab="0"/>
  </bookViews>
  <sheets>
    <sheet name="Figure" sheetId="1" r:id="rId1"/>
    <sheet name="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<sst xmlns="http://schemas.openxmlformats.org/spreadsheetml/2006/main" count="85" uniqueCount="40">
  <si>
    <t>Rating</t>
  </si>
  <si>
    <t>Superior</t>
  </si>
  <si>
    <t>Exceptional</t>
  </si>
  <si>
    <t>Successful</t>
  </si>
  <si>
    <t>Failure</t>
  </si>
  <si>
    <t>Total</t>
  </si>
  <si>
    <t>USAMRMC</t>
  </si>
  <si>
    <t>USAMRMC, HQ</t>
  </si>
  <si>
    <t>USAARL 1</t>
  </si>
  <si>
    <t>USAISR</t>
  </si>
  <si>
    <t>USAMMA 1</t>
  </si>
  <si>
    <t>USAMMA 2</t>
  </si>
  <si>
    <t>USAMMDA</t>
  </si>
  <si>
    <t>USAMRAA 1</t>
  </si>
  <si>
    <t>USAMRAA 2</t>
  </si>
  <si>
    <t>USAMRAA 3</t>
  </si>
  <si>
    <t>USAMRAA 4</t>
  </si>
  <si>
    <t>USAMRAA 5</t>
  </si>
  <si>
    <t>USARIEM</t>
  </si>
  <si>
    <t>USACEHR</t>
  </si>
  <si>
    <t>USAMRIID</t>
  </si>
  <si>
    <t>WRAIR 1</t>
  </si>
  <si>
    <t>WRAIR 2</t>
  </si>
  <si>
    <t>WRAIR 3</t>
  </si>
  <si>
    <t>WRAIR 4</t>
  </si>
  <si>
    <t>WRAIR 5</t>
  </si>
  <si>
    <t>WRAIR 6</t>
  </si>
  <si>
    <t>WRAIR 7</t>
  </si>
  <si>
    <t>WRAIR 8</t>
  </si>
  <si>
    <t>WRAIR 9</t>
  </si>
  <si>
    <t>WRAIR 10</t>
  </si>
  <si>
    <t>WRAIR 11</t>
  </si>
  <si>
    <t>WRAIR 12</t>
  </si>
  <si>
    <t>WRAIR 13</t>
  </si>
  <si>
    <t>WRAIR 14</t>
  </si>
  <si>
    <t>WRAIR 15</t>
  </si>
  <si>
    <t>WRAIR 16</t>
  </si>
  <si>
    <t>WRAIR 17</t>
  </si>
  <si>
    <t>Pay Pool</t>
  </si>
  <si>
    <t>USAARL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</si>
</sst>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color indexed="8"/>
      <name val="Arial"/>
      <family val="0"/>
    </font>
    <font>
      <sz val="8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USAMRMC PDP Share Values by Pay Pool for the 2013 Annual Performance Rating Cycle</a:t>
            </a:r>
          </a:p>
        </c:rich>
      </c:tx>
      <c:layout>
        <c:manualLayout>
          <c:xMode val="factor"/>
          <c:yMode val="factor"/>
          <c:x val="-0.04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2"/>
          <c:w val="0.95625"/>
          <c:h val="0.862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Data!$A$2:$A$39</c:f>
              <c:strCache>
                <c:ptCount val="38"/>
                <c:pt idx="0">
                  <c:v>USAMRMC</c:v>
                </c:pt>
                <c:pt idx="1">
                  <c:v>USAMRMC, HQ</c:v>
                </c:pt>
                <c:pt idx="2">
                  <c:v>USAARL</c:v>
                </c:pt>
                <c:pt idx="3">
                  <c:v>USAISR</c:v>
                </c:pt>
                <c:pt idx="4">
                  <c:v>USAMMA 1</c:v>
                </c:pt>
                <c:pt idx="5">
                  <c:v>USAMMA 2</c:v>
                </c:pt>
                <c:pt idx="6">
                  <c:v>USAMMDA</c:v>
                </c:pt>
                <c:pt idx="7">
                  <c:v>USAMRAA 1</c:v>
                </c:pt>
                <c:pt idx="8">
                  <c:v>USAMRAA 2</c:v>
                </c:pt>
                <c:pt idx="9">
                  <c:v>USAMRAA 3</c:v>
                </c:pt>
                <c:pt idx="10">
                  <c:v>USAMRAA 4</c:v>
                </c:pt>
                <c:pt idx="11">
                  <c:v>USAMRAA 5</c:v>
                </c:pt>
                <c:pt idx="12">
                  <c:v>USARIEM</c:v>
                </c:pt>
                <c:pt idx="13">
                  <c:v>USACEHR</c:v>
                </c:pt>
                <c:pt idx="14">
                  <c:v>USAMRIID</c:v>
                </c:pt>
                <c:pt idx="15">
                  <c:v>WRAIR 1</c:v>
                </c:pt>
                <c:pt idx="16">
                  <c:v>WRAIR 2</c:v>
                </c:pt>
                <c:pt idx="17">
                  <c:v>WRAIR 3</c:v>
                </c:pt>
                <c:pt idx="18">
                  <c:v>WRAIR 4</c:v>
                </c:pt>
                <c:pt idx="19">
                  <c:v>WRAIR 5</c:v>
                </c:pt>
                <c:pt idx="20">
                  <c:v>WRAIR 6</c:v>
                </c:pt>
                <c:pt idx="21">
                  <c:v>WRAIR 7</c:v>
                </c:pt>
                <c:pt idx="22">
                  <c:v>WRAIR 8</c:v>
                </c:pt>
                <c:pt idx="23">
                  <c:v>WRAIR 9</c:v>
                </c:pt>
                <c:pt idx="24">
                  <c:v>WRAIR 10</c:v>
                </c:pt>
                <c:pt idx="25">
                  <c:v>WRAIR 11</c:v>
                </c:pt>
                <c:pt idx="26">
                  <c:v>WRAIR 12</c:v>
                </c:pt>
                <c:pt idx="27">
                  <c:v>WRAIR 13</c:v>
                </c:pt>
                <c:pt idx="28">
                  <c:v>WRAIR 14</c:v>
                </c:pt>
                <c:pt idx="29">
                  <c:v>WRAIR 15</c:v>
                </c:pt>
                <c:pt idx="30">
                  <c:v>WRAIR 16</c:v>
                </c:pt>
                <c:pt idx="31">
                  <c:v>WRAIR 17</c:v>
                </c:pt>
              </c:strCache>
            </c:strRef>
          </c:cat>
          <c:val>
            <c:numRef>
              <c:f>Data!$B$2:$B$39</c:f>
              <c:numCache>
                <c:ptCount val="38"/>
                <c:pt idx="0">
                  <c:v>0.8737580645161289</c:v>
                </c:pt>
                <c:pt idx="1">
                  <c:v>0.795</c:v>
                </c:pt>
                <c:pt idx="2">
                  <c:v>0.84</c:v>
                </c:pt>
                <c:pt idx="3">
                  <c:v>0.812</c:v>
                </c:pt>
                <c:pt idx="4">
                  <c:v>0.79</c:v>
                </c:pt>
                <c:pt idx="5">
                  <c:v>0.886</c:v>
                </c:pt>
                <c:pt idx="6">
                  <c:v>0.858</c:v>
                </c:pt>
                <c:pt idx="7">
                  <c:v>0.753</c:v>
                </c:pt>
                <c:pt idx="8">
                  <c:v>0.841</c:v>
                </c:pt>
                <c:pt idx="9">
                  <c:v>0.986</c:v>
                </c:pt>
                <c:pt idx="10">
                  <c:v>0.884</c:v>
                </c:pt>
                <c:pt idx="11">
                  <c:v>0.854</c:v>
                </c:pt>
                <c:pt idx="12">
                  <c:v>1.13</c:v>
                </c:pt>
                <c:pt idx="13">
                  <c:v>0.775</c:v>
                </c:pt>
                <c:pt idx="14">
                  <c:v>0.966</c:v>
                </c:pt>
                <c:pt idx="15">
                  <c:v>0.784</c:v>
                </c:pt>
                <c:pt idx="16">
                  <c:v>0.986</c:v>
                </c:pt>
                <c:pt idx="17">
                  <c:v>0.742</c:v>
                </c:pt>
                <c:pt idx="18">
                  <c:v>0.734</c:v>
                </c:pt>
                <c:pt idx="19">
                  <c:v>0.8195</c:v>
                </c:pt>
                <c:pt idx="20">
                  <c:v>1.014</c:v>
                </c:pt>
                <c:pt idx="21">
                  <c:v>0.7235</c:v>
                </c:pt>
                <c:pt idx="22">
                  <c:v>0.8035</c:v>
                </c:pt>
                <c:pt idx="23">
                  <c:v>0.842</c:v>
                </c:pt>
                <c:pt idx="24">
                  <c:v>1.233</c:v>
                </c:pt>
                <c:pt idx="25">
                  <c:v>0.9</c:v>
                </c:pt>
                <c:pt idx="26">
                  <c:v>0.7445</c:v>
                </c:pt>
                <c:pt idx="27">
                  <c:v>0.779</c:v>
                </c:pt>
                <c:pt idx="28">
                  <c:v>0.8885</c:v>
                </c:pt>
                <c:pt idx="29">
                  <c:v>1.312</c:v>
                </c:pt>
                <c:pt idx="30">
                  <c:v>0.859</c:v>
                </c:pt>
                <c:pt idx="31">
                  <c:v>0.752</c:v>
                </c:pt>
              </c:numCache>
            </c:numRef>
          </c:val>
        </c:ser>
        <c:axId val="21039770"/>
        <c:axId val="55140203"/>
      </c:barChart>
      <c:catAx>
        <c:axId val="2103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40203"/>
        <c:crosses val="autoZero"/>
        <c:auto val="1"/>
        <c:lblOffset val="100"/>
        <c:tickLblSkip val="1"/>
        <c:noMultiLvlLbl val="0"/>
      </c:catAx>
      <c:valAx>
        <c:axId val="55140203"/>
        <c:scaling>
          <c:orientation val="minMax"/>
          <c:max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Value (%)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39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142875</xdr:rowOff>
    </xdr:from>
    <xdr:to>
      <xdr:col>19</xdr:col>
      <xdr:colOff>342900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171450" y="304800"/>
        <a:ext cx="133350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57"/>
  <sheetViews>
    <sheetView tabSelected="1" zoomScalePageLayoutView="0" workbookViewId="0" topLeftCell="A4">
      <selection activeCell="V11" sqref="V11"/>
    </sheetView>
  </sheetViews>
  <sheetFormatPr defaultColWidth="9.140625" defaultRowHeight="12.75"/>
  <cols>
    <col min="1" max="1" width="8.8515625" style="0" customWidth="1"/>
    <col min="2" max="2" width="9.57421875" style="0" customWidth="1"/>
    <col min="3" max="3" width="11.140625" style="0" customWidth="1"/>
    <col min="4" max="4" width="10.140625" style="0" customWidth="1"/>
    <col min="5" max="5" width="11.00390625" style="0" customWidth="1"/>
    <col min="6" max="6" width="9.8515625" style="0" customWidth="1"/>
    <col min="7" max="7" width="10.57421875" style="0" customWidth="1"/>
    <col min="8" max="8" width="10.00390625" style="0" customWidth="1"/>
    <col min="9" max="9" width="10.57421875" style="0" customWidth="1"/>
    <col min="10" max="10" width="10.28125" style="0" customWidth="1"/>
    <col min="11" max="11" width="11.28125" style="0" customWidth="1"/>
    <col min="12" max="12" width="11.140625" style="0" customWidth="1"/>
    <col min="13" max="13" width="10.8515625" style="0" customWidth="1"/>
    <col min="14" max="14" width="10.7109375" style="0" customWidth="1"/>
    <col min="15" max="15" width="10.8515625" style="0" customWidth="1"/>
    <col min="16" max="16" width="10.140625" style="0" customWidth="1"/>
    <col min="17" max="17" width="10.00390625" style="0" customWidth="1"/>
    <col min="18" max="18" width="10.140625" style="0" customWidth="1"/>
    <col min="19" max="19" width="10.28125" style="0" customWidth="1"/>
    <col min="20" max="20" width="10.140625" style="0" customWidth="1"/>
    <col min="21" max="21" width="10.00390625" style="0" customWidth="1"/>
  </cols>
  <sheetData>
    <row r="38" spans="1:19" ht="12.75">
      <c r="A38" s="5" t="s">
        <v>0</v>
      </c>
      <c r="B38" s="4" t="s">
        <v>6</v>
      </c>
      <c r="C38" s="4" t="s">
        <v>7</v>
      </c>
      <c r="D38" s="4" t="s">
        <v>8</v>
      </c>
      <c r="E38" s="4" t="s">
        <v>9</v>
      </c>
      <c r="F38" s="4" t="s">
        <v>10</v>
      </c>
      <c r="G38" s="4" t="s">
        <v>11</v>
      </c>
      <c r="H38" s="4" t="s">
        <v>12</v>
      </c>
      <c r="I38" s="4" t="s">
        <v>13</v>
      </c>
      <c r="J38" s="4" t="s">
        <v>14</v>
      </c>
      <c r="K38" s="4" t="s">
        <v>15</v>
      </c>
      <c r="L38" s="4" t="s">
        <v>16</v>
      </c>
      <c r="M38" s="4" t="s">
        <v>17</v>
      </c>
      <c r="N38" s="4" t="s">
        <v>18</v>
      </c>
      <c r="O38" s="4" t="s">
        <v>19</v>
      </c>
      <c r="P38" s="4" t="s">
        <v>20</v>
      </c>
      <c r="Q38" s="4" t="s">
        <v>21</v>
      </c>
      <c r="R38" s="4"/>
      <c r="S38" s="1"/>
    </row>
    <row r="39" spans="1:19" ht="12.75">
      <c r="A39" s="1" t="s">
        <v>1</v>
      </c>
      <c r="B39" s="2">
        <f>(SUM(C39:Q39)+SUM(C46:Q46)+C53)/31</f>
        <v>0.7782335483870967</v>
      </c>
      <c r="C39" s="2">
        <v>0.88542</v>
      </c>
      <c r="D39" s="2">
        <v>0.77778</v>
      </c>
      <c r="E39" s="2">
        <v>0.88636</v>
      </c>
      <c r="F39" s="2">
        <v>0.88372</v>
      </c>
      <c r="G39" s="2">
        <v>0.78667</v>
      </c>
      <c r="H39" s="2">
        <v>0.74627</v>
      </c>
      <c r="I39" s="2">
        <v>0.95238</v>
      </c>
      <c r="J39" s="2">
        <v>0.63636</v>
      </c>
      <c r="K39" s="2">
        <v>0.41026</v>
      </c>
      <c r="L39" s="2">
        <v>0.55952</v>
      </c>
      <c r="M39" s="2">
        <v>0.79167</v>
      </c>
      <c r="N39" s="2">
        <v>0.40244</v>
      </c>
      <c r="O39" s="2">
        <v>0.86667</v>
      </c>
      <c r="P39" s="2">
        <v>0.54983</v>
      </c>
      <c r="Q39" s="2">
        <v>0.88462</v>
      </c>
      <c r="R39" s="2"/>
      <c r="S39" s="2"/>
    </row>
    <row r="40" spans="1:19" ht="12.75">
      <c r="A40" s="1" t="s">
        <v>2</v>
      </c>
      <c r="B40" s="2">
        <f>(SUM(C40:Q40)+SUM(C47:Q47)+C54)/31</f>
        <v>0.17446032258064517</v>
      </c>
      <c r="C40" s="2">
        <v>0.09896</v>
      </c>
      <c r="D40" s="2">
        <v>0.20635</v>
      </c>
      <c r="E40" s="2">
        <v>0.07273</v>
      </c>
      <c r="F40" s="2">
        <v>0.09302</v>
      </c>
      <c r="G40" s="2">
        <v>0.16667</v>
      </c>
      <c r="H40" s="2">
        <v>0.25272</v>
      </c>
      <c r="I40" s="2">
        <v>0.04762</v>
      </c>
      <c r="J40" s="2">
        <v>0.34091</v>
      </c>
      <c r="K40" s="2">
        <v>0.51282</v>
      </c>
      <c r="L40" s="2">
        <v>0.42857</v>
      </c>
      <c r="M40" s="2">
        <v>0.20833</v>
      </c>
      <c r="N40" s="2">
        <v>0.4878</v>
      </c>
      <c r="O40" s="2">
        <v>0.13333</v>
      </c>
      <c r="P40" s="2">
        <v>0.39863</v>
      </c>
      <c r="Q40" s="2">
        <v>0.07692</v>
      </c>
      <c r="R40" s="2"/>
      <c r="S40" s="2"/>
    </row>
    <row r="41" spans="1:19" ht="12.75">
      <c r="A41" s="1" t="s">
        <v>3</v>
      </c>
      <c r="B41" s="2">
        <f>(SUM(C41:Q41)+SUM(C48:Q48)+C55)/31</f>
        <v>0.027830860215053762</v>
      </c>
      <c r="C41" s="2">
        <v>0.01563</v>
      </c>
      <c r="D41" s="2">
        <v>0.01587</v>
      </c>
      <c r="E41" s="2">
        <v>0.04091</v>
      </c>
      <c r="F41" s="2">
        <v>0.02236</v>
      </c>
      <c r="G41" s="2">
        <v>0.05333</v>
      </c>
      <c r="H41" s="2">
        <v>0</v>
      </c>
      <c r="I41" s="2">
        <v>0</v>
      </c>
      <c r="J41" s="2">
        <v>0.02273</v>
      </c>
      <c r="K41" s="2">
        <v>0.05128</v>
      </c>
      <c r="L41" s="2">
        <v>0</v>
      </c>
      <c r="M41" s="2">
        <v>0</v>
      </c>
      <c r="N41" s="2">
        <v>0.10976</v>
      </c>
      <c r="O41" s="2">
        <v>0</v>
      </c>
      <c r="P41" s="2">
        <v>0.04467</v>
      </c>
      <c r="Q41" s="2">
        <v>0</v>
      </c>
      <c r="R41" s="2"/>
      <c r="S41" s="2"/>
    </row>
    <row r="42" spans="1:19" ht="12.75">
      <c r="A42" s="1" t="s">
        <v>4</v>
      </c>
      <c r="B42" s="2">
        <f>(SUM(C42:Q42)+SUM(C49:Q49)+C56)/31</f>
        <v>0.0014025806451612903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/>
      <c r="S42" s="2"/>
    </row>
    <row r="43" spans="1:19" ht="12.75">
      <c r="A43" s="1" t="s">
        <v>5</v>
      </c>
      <c r="B43" s="1">
        <f>SUM(C43:Q43)+SUM(C50:Q50)+C57</f>
        <v>1456</v>
      </c>
      <c r="C43" s="1">
        <v>192</v>
      </c>
      <c r="D43" s="1">
        <v>63</v>
      </c>
      <c r="E43" s="3">
        <v>220</v>
      </c>
      <c r="F43" s="3">
        <v>43</v>
      </c>
      <c r="G43" s="3">
        <v>75</v>
      </c>
      <c r="H43" s="3">
        <v>67</v>
      </c>
      <c r="I43" s="3">
        <v>21</v>
      </c>
      <c r="J43" s="3">
        <v>44</v>
      </c>
      <c r="K43" s="3">
        <v>39</v>
      </c>
      <c r="L43" s="3">
        <v>84</v>
      </c>
      <c r="M43" s="3">
        <v>24</v>
      </c>
      <c r="N43" s="1">
        <v>82</v>
      </c>
      <c r="O43" s="1">
        <v>15</v>
      </c>
      <c r="P43" s="3">
        <v>291</v>
      </c>
      <c r="Q43" s="3">
        <v>26</v>
      </c>
      <c r="R43" s="3"/>
      <c r="S43" s="1"/>
    </row>
    <row r="45" spans="1:17" ht="12.75">
      <c r="A45" s="5" t="s">
        <v>0</v>
      </c>
      <c r="B45" s="4" t="s">
        <v>6</v>
      </c>
      <c r="C45" s="4" t="s">
        <v>22</v>
      </c>
      <c r="D45" s="4" t="s">
        <v>23</v>
      </c>
      <c r="E45" s="4" t="s">
        <v>24</v>
      </c>
      <c r="F45" s="4" t="s">
        <v>25</v>
      </c>
      <c r="G45" s="4" t="s">
        <v>26</v>
      </c>
      <c r="H45" s="4" t="s">
        <v>27</v>
      </c>
      <c r="I45" s="4" t="s">
        <v>28</v>
      </c>
      <c r="J45" s="4" t="s">
        <v>29</v>
      </c>
      <c r="K45" s="4" t="s">
        <v>30</v>
      </c>
      <c r="L45" s="4" t="s">
        <v>31</v>
      </c>
      <c r="M45" s="4" t="s">
        <v>32</v>
      </c>
      <c r="N45" s="4" t="s">
        <v>33</v>
      </c>
      <c r="O45" s="4" t="s">
        <v>34</v>
      </c>
      <c r="P45" s="4" t="s">
        <v>35</v>
      </c>
      <c r="Q45" s="4" t="s">
        <v>36</v>
      </c>
    </row>
    <row r="46" spans="1:21" ht="12.75">
      <c r="A46" s="1" t="s">
        <v>1</v>
      </c>
      <c r="B46" s="2">
        <v>0.7782</v>
      </c>
      <c r="C46" s="2">
        <v>0.85714</v>
      </c>
      <c r="D46" s="2">
        <v>1</v>
      </c>
      <c r="E46" s="2">
        <v>1</v>
      </c>
      <c r="F46" s="2">
        <v>0.89474</v>
      </c>
      <c r="G46" s="2">
        <v>0.57143</v>
      </c>
      <c r="H46" s="2">
        <v>1</v>
      </c>
      <c r="I46" s="2">
        <v>0.875</v>
      </c>
      <c r="J46" s="2">
        <v>0.82609</v>
      </c>
      <c r="K46" s="2">
        <v>0.33333</v>
      </c>
      <c r="L46" s="2">
        <v>0.63636</v>
      </c>
      <c r="M46" s="2">
        <v>1</v>
      </c>
      <c r="N46" s="2">
        <v>0.86667</v>
      </c>
      <c r="O46" s="2">
        <v>1</v>
      </c>
      <c r="P46" s="2">
        <v>0.57143</v>
      </c>
      <c r="Q46" s="2">
        <v>0.75</v>
      </c>
      <c r="T46" s="2"/>
      <c r="U46" s="2"/>
    </row>
    <row r="47" spans="1:21" ht="12.75">
      <c r="A47" s="1" t="s">
        <v>2</v>
      </c>
      <c r="B47" s="2">
        <v>0.1745</v>
      </c>
      <c r="C47" s="2">
        <v>0</v>
      </c>
      <c r="D47" s="2">
        <v>0</v>
      </c>
      <c r="E47" s="2">
        <v>0</v>
      </c>
      <c r="F47" s="2">
        <v>0</v>
      </c>
      <c r="G47" s="2">
        <v>0.28571</v>
      </c>
      <c r="H47" s="2">
        <v>0</v>
      </c>
      <c r="I47" s="2">
        <v>0</v>
      </c>
      <c r="J47" s="2">
        <v>0.13043</v>
      </c>
      <c r="K47" s="2">
        <v>0.5</v>
      </c>
      <c r="L47" s="2">
        <v>0.36364</v>
      </c>
      <c r="M47" s="2">
        <v>0</v>
      </c>
      <c r="N47" s="2">
        <v>0.13333</v>
      </c>
      <c r="O47" s="2">
        <v>0</v>
      </c>
      <c r="P47" s="2">
        <v>0.14286</v>
      </c>
      <c r="Q47" s="2">
        <v>0.25</v>
      </c>
      <c r="T47" s="2"/>
      <c r="U47" s="2"/>
    </row>
    <row r="48" spans="1:21" ht="12.75">
      <c r="A48" s="1" t="s">
        <v>3</v>
      </c>
      <c r="B48" s="2">
        <v>0.0278</v>
      </c>
      <c r="C48" s="2">
        <v>0.14286</v>
      </c>
      <c r="D48" s="2">
        <v>0</v>
      </c>
      <c r="E48" s="2">
        <v>0</v>
      </c>
      <c r="F48" s="2">
        <v>0.10526</v>
      </c>
      <c r="G48" s="2">
        <v>0.07143</v>
      </c>
      <c r="H48" s="2">
        <v>0</v>
      </c>
      <c r="I48" s="2">
        <v>0</v>
      </c>
      <c r="J48" s="2">
        <v>0</v>
      </c>
      <c r="K48" s="2">
        <v>0.16666666666666666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T48" s="2"/>
      <c r="U48" s="2"/>
    </row>
    <row r="49" spans="1:21" ht="12.75">
      <c r="A49" s="1" t="s">
        <v>4</v>
      </c>
      <c r="B49" s="2">
        <v>0.0014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0.04348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T49" s="2"/>
      <c r="U49" s="2"/>
    </row>
    <row r="50" spans="1:21" ht="12.75">
      <c r="A50" s="1" t="s">
        <v>5</v>
      </c>
      <c r="B50" s="1">
        <v>1456</v>
      </c>
      <c r="C50" s="3">
        <v>7</v>
      </c>
      <c r="D50" s="3">
        <v>8</v>
      </c>
      <c r="E50" s="3">
        <v>5</v>
      </c>
      <c r="F50" s="3">
        <v>19</v>
      </c>
      <c r="G50" s="3">
        <v>28</v>
      </c>
      <c r="H50" s="3">
        <v>2</v>
      </c>
      <c r="I50" s="3">
        <v>8</v>
      </c>
      <c r="J50" s="3">
        <v>23</v>
      </c>
      <c r="K50" s="3">
        <v>6</v>
      </c>
      <c r="L50" s="3">
        <v>11</v>
      </c>
      <c r="M50" s="1">
        <v>6</v>
      </c>
      <c r="N50" s="1">
        <v>15</v>
      </c>
      <c r="O50" s="3">
        <v>4</v>
      </c>
      <c r="P50" s="3">
        <v>7</v>
      </c>
      <c r="Q50" s="3">
        <v>8</v>
      </c>
      <c r="T50" s="3"/>
      <c r="U50" s="3"/>
    </row>
    <row r="51" ht="12.75">
      <c r="E51" s="1"/>
    </row>
    <row r="52" spans="1:14" ht="12.75">
      <c r="A52" s="5" t="s">
        <v>0</v>
      </c>
      <c r="B52" s="4" t="s">
        <v>6</v>
      </c>
      <c r="C52" s="4" t="s">
        <v>37</v>
      </c>
      <c r="D52" s="4"/>
      <c r="E52" s="4"/>
      <c r="L52" s="4"/>
      <c r="M52" s="4"/>
      <c r="N52" s="4"/>
    </row>
    <row r="53" spans="1:13" ht="12.75">
      <c r="A53" s="1" t="s">
        <v>1</v>
      </c>
      <c r="B53" s="2">
        <v>0.7782</v>
      </c>
      <c r="C53" s="2">
        <v>0.92308</v>
      </c>
      <c r="D53" s="2"/>
      <c r="E53" s="2"/>
      <c r="L53" s="2"/>
      <c r="M53" s="2"/>
    </row>
    <row r="54" spans="1:13" ht="12.75">
      <c r="A54" s="1" t="s">
        <v>2</v>
      </c>
      <c r="B54" s="2">
        <v>0.1745</v>
      </c>
      <c r="C54" s="2">
        <v>0.07692</v>
      </c>
      <c r="D54" s="2"/>
      <c r="E54" s="2"/>
      <c r="L54" s="2"/>
      <c r="M54" s="2"/>
    </row>
    <row r="55" spans="1:13" ht="12.75">
      <c r="A55" s="1" t="s">
        <v>3</v>
      </c>
      <c r="B55" s="2">
        <v>0.0278</v>
      </c>
      <c r="C55" s="2">
        <v>0</v>
      </c>
      <c r="D55" s="2"/>
      <c r="E55" s="2"/>
      <c r="L55" s="2"/>
      <c r="M55" s="2"/>
    </row>
    <row r="56" spans="1:13" ht="12.75">
      <c r="A56" s="1" t="s">
        <v>4</v>
      </c>
      <c r="B56" s="2">
        <v>0.0014</v>
      </c>
      <c r="C56" s="2">
        <v>0</v>
      </c>
      <c r="D56" s="2"/>
      <c r="E56" s="2"/>
      <c r="L56" s="2"/>
      <c r="M56" s="2"/>
    </row>
    <row r="57" spans="1:13" ht="12.75">
      <c r="A57" s="1" t="s">
        <v>5</v>
      </c>
      <c r="B57" s="1">
        <v>1456</v>
      </c>
      <c r="C57" s="3">
        <v>13</v>
      </c>
      <c r="D57" s="3"/>
      <c r="E57" s="3"/>
      <c r="L57" s="3"/>
      <c r="M57" s="3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2.28125" style="0" customWidth="1"/>
  </cols>
  <sheetData>
    <row r="1" ht="12.75">
      <c r="B1" t="s">
        <v>38</v>
      </c>
    </row>
    <row r="2" spans="1:2" ht="12.75">
      <c r="A2" s="1" t="s">
        <v>6</v>
      </c>
      <c r="B2">
        <f>AVERAGE(B3:B33)</f>
        <v>0.8737580645161289</v>
      </c>
    </row>
    <row r="3" spans="1:2" ht="12.75">
      <c r="A3" s="1" t="s">
        <v>7</v>
      </c>
      <c r="B3">
        <v>0.795</v>
      </c>
    </row>
    <row r="4" spans="1:2" ht="12.75">
      <c r="A4" s="1" t="s">
        <v>39</v>
      </c>
      <c r="B4">
        <v>0.84</v>
      </c>
    </row>
    <row r="5" spans="1:2" ht="12.75">
      <c r="A5" s="1" t="s">
        <v>9</v>
      </c>
      <c r="B5">
        <v>0.812</v>
      </c>
    </row>
    <row r="6" spans="1:2" ht="12.75">
      <c r="A6" s="1" t="s">
        <v>10</v>
      </c>
      <c r="B6">
        <v>0.79</v>
      </c>
    </row>
    <row r="7" spans="1:2" ht="12.75">
      <c r="A7" s="1" t="s">
        <v>11</v>
      </c>
      <c r="B7">
        <v>0.886</v>
      </c>
    </row>
    <row r="8" spans="1:2" ht="12.75">
      <c r="A8" s="1" t="s">
        <v>12</v>
      </c>
      <c r="B8">
        <v>0.858</v>
      </c>
    </row>
    <row r="9" spans="1:7" ht="12.75">
      <c r="A9" s="1" t="s">
        <v>13</v>
      </c>
      <c r="B9">
        <v>0.753</v>
      </c>
      <c r="G9" s="6"/>
    </row>
    <row r="10" spans="1:7" ht="12.75">
      <c r="A10" s="1" t="s">
        <v>14</v>
      </c>
      <c r="B10">
        <v>0.841</v>
      </c>
      <c r="G10" s="6"/>
    </row>
    <row r="11" spans="1:7" ht="12.75">
      <c r="A11" s="1" t="s">
        <v>15</v>
      </c>
      <c r="B11">
        <v>0.986</v>
      </c>
      <c r="G11" s="6"/>
    </row>
    <row r="12" spans="1:7" ht="12.75">
      <c r="A12" s="1" t="s">
        <v>16</v>
      </c>
      <c r="B12">
        <v>0.884</v>
      </c>
      <c r="G12" s="6"/>
    </row>
    <row r="13" spans="1:2" ht="12.75">
      <c r="A13" s="1" t="s">
        <v>17</v>
      </c>
      <c r="B13">
        <v>0.854</v>
      </c>
    </row>
    <row r="14" spans="1:2" ht="12.75">
      <c r="A14" s="1" t="s">
        <v>18</v>
      </c>
      <c r="B14">
        <v>1.13</v>
      </c>
    </row>
    <row r="15" spans="1:23" ht="12.75">
      <c r="A15" s="1" t="s">
        <v>19</v>
      </c>
      <c r="B15">
        <v>0.775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2.75">
      <c r="A16" s="1" t="s">
        <v>20</v>
      </c>
      <c r="B16">
        <v>0.966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2.75">
      <c r="A17" s="1" t="s">
        <v>21</v>
      </c>
      <c r="B17">
        <v>0.784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2.75">
      <c r="A18" s="1" t="s">
        <v>22</v>
      </c>
      <c r="B18">
        <v>0.986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" ht="12.75">
      <c r="A19" s="1" t="s">
        <v>23</v>
      </c>
      <c r="B19">
        <v>0.742</v>
      </c>
    </row>
    <row r="20" spans="1:2" ht="12.75">
      <c r="A20" s="1" t="s">
        <v>24</v>
      </c>
      <c r="B20">
        <v>0.734</v>
      </c>
    </row>
    <row r="21" spans="1:25" ht="12.75">
      <c r="A21" s="1" t="s">
        <v>25</v>
      </c>
      <c r="B21">
        <v>0.8195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2.75">
      <c r="A22" s="1" t="s">
        <v>26</v>
      </c>
      <c r="B22">
        <v>1.014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2.75">
      <c r="A23" s="1" t="s">
        <v>27</v>
      </c>
      <c r="B23">
        <v>0.7235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2.75">
      <c r="A24" s="1" t="s">
        <v>28</v>
      </c>
      <c r="B24">
        <v>0.8035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" ht="12.75">
      <c r="A25" s="1" t="s">
        <v>29</v>
      </c>
      <c r="B25">
        <v>0.842</v>
      </c>
    </row>
    <row r="26" spans="1:2" ht="12.75">
      <c r="A26" s="1" t="s">
        <v>30</v>
      </c>
      <c r="B26">
        <v>1.233</v>
      </c>
    </row>
    <row r="27" spans="1:19" ht="12.75">
      <c r="A27" s="1" t="s">
        <v>31</v>
      </c>
      <c r="B27">
        <v>0.9</v>
      </c>
      <c r="H27" s="6"/>
      <c r="I27" s="6"/>
      <c r="J27" s="6"/>
      <c r="K27" s="6"/>
      <c r="L27" s="6"/>
      <c r="M27" s="6"/>
      <c r="N27" s="6"/>
      <c r="O27" s="6"/>
      <c r="Q27" s="6"/>
      <c r="R27" s="6"/>
      <c r="S27" s="6"/>
    </row>
    <row r="28" spans="1:19" ht="12.75">
      <c r="A28" s="1" t="s">
        <v>32</v>
      </c>
      <c r="B28">
        <v>0.7445</v>
      </c>
      <c r="H28" s="6"/>
      <c r="I28" s="6"/>
      <c r="J28" s="6"/>
      <c r="K28" s="6"/>
      <c r="L28" s="6"/>
      <c r="M28" s="6"/>
      <c r="N28" s="6"/>
      <c r="O28" s="6"/>
      <c r="Q28" s="6"/>
      <c r="R28" s="6"/>
      <c r="S28" s="6"/>
    </row>
    <row r="29" spans="1:19" ht="12.75">
      <c r="A29" s="1" t="s">
        <v>33</v>
      </c>
      <c r="B29">
        <v>0.779</v>
      </c>
      <c r="H29" s="6"/>
      <c r="I29" s="6"/>
      <c r="J29" s="6"/>
      <c r="K29" s="6"/>
      <c r="L29" s="6"/>
      <c r="M29" s="6"/>
      <c r="N29" s="6"/>
      <c r="O29" s="6"/>
      <c r="Q29" s="6"/>
      <c r="R29" s="6"/>
      <c r="S29" s="6"/>
    </row>
    <row r="30" spans="1:19" ht="12.75">
      <c r="A30" s="1" t="s">
        <v>34</v>
      </c>
      <c r="B30">
        <v>0.8885</v>
      </c>
      <c r="H30" s="6"/>
      <c r="I30" s="6"/>
      <c r="J30" s="6"/>
      <c r="K30" s="6"/>
      <c r="L30" s="6"/>
      <c r="M30" s="6"/>
      <c r="N30" s="6"/>
      <c r="O30" s="6"/>
      <c r="Q30" s="6"/>
      <c r="R30" s="6"/>
      <c r="S30" s="6"/>
    </row>
    <row r="31" spans="1:2" ht="12.75">
      <c r="A31" s="1" t="s">
        <v>35</v>
      </c>
      <c r="B31">
        <v>1.312</v>
      </c>
    </row>
    <row r="32" spans="1:2" ht="12.75">
      <c r="A32" s="1" t="s">
        <v>36</v>
      </c>
      <c r="B32">
        <v>0.859</v>
      </c>
    </row>
    <row r="33" spans="1:2" ht="12.75">
      <c r="A33" s="1" t="s">
        <v>37</v>
      </c>
      <c r="B33">
        <v>0.752</v>
      </c>
    </row>
    <row r="34" ht="12.75">
      <c r="A34" s="1"/>
    </row>
    <row r="35" spans="1:19" ht="12.75">
      <c r="A35" s="1"/>
      <c r="O35" s="7"/>
      <c r="Q35" s="7"/>
      <c r="R35" s="7"/>
      <c r="S35" s="7"/>
    </row>
    <row r="36" spans="1:19" ht="12.75">
      <c r="O36" s="7"/>
      <c r="Q36" s="7"/>
      <c r="R36" s="7"/>
      <c r="S36" s="7"/>
    </row>
    <row r="37" spans="1:19" ht="12.75">
      <c r="A37" s="1"/>
      <c r="O37" s="7"/>
      <c r="Q37" s="7"/>
      <c r="R37" s="7"/>
      <c r="S37" s="7"/>
    </row>
    <row r="38" spans="1:19" ht="12.75">
      <c r="A38" s="1"/>
      <c r="O38" s="7"/>
      <c r="Q38" s="7"/>
      <c r="R38" s="7"/>
      <c r="S38" s="7"/>
    </row>
    <row r="39" spans="1:19" ht="12.75">
      <c r="A39" s="1"/>
      <c r="O39" s="7"/>
      <c r="Q39" s="7"/>
      <c r="R39" s="7"/>
      <c r="S39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Grove</dc:creator>
  <cp:keywords/>
  <dc:description/>
  <cp:lastModifiedBy>James.Gram</cp:lastModifiedBy>
  <dcterms:created xsi:type="dcterms:W3CDTF">2006-09-19T17:42:45Z</dcterms:created>
  <dcterms:modified xsi:type="dcterms:W3CDTF">2013-10-25T15:39:35Z</dcterms:modified>
  <cp:category/>
  <cp:version/>
  <cp:contentType/>
  <cp:contentStatus/>
</cp:coreProperties>
</file>